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avasnau-my.sharepoint.com/personal/mryan_mav_asn_au/Documents/"/>
    </mc:Choice>
  </mc:AlternateContent>
  <xr:revisionPtr revIDLastSave="0" documentId="8_{0E96A299-2853-4213-94E9-ABD37014CC69}" xr6:coauthVersionLast="47" xr6:coauthVersionMax="47" xr10:uidLastSave="{00000000-0000-0000-0000-000000000000}"/>
  <bookViews>
    <workbookView xWindow="-120" yWindow="-16320" windowWidth="29040" windowHeight="15840" xr2:uid="{00000000-000D-0000-FFFF-FFFF00000000}"/>
  </bookViews>
  <sheets>
    <sheet name="clinical place availability 20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D81" i="1"/>
</calcChain>
</file>

<file path=xl/sharedStrings.xml><?xml version="1.0" encoding="utf-8"?>
<sst xmlns="http://schemas.openxmlformats.org/spreadsheetml/2006/main" count="239" uniqueCount="210">
  <si>
    <t>Local Government Area
 (LGA)</t>
  </si>
  <si>
    <t>How many places do you offer per year?</t>
  </si>
  <si>
    <t xml:space="preserve">Alpine Shire
</t>
  </si>
  <si>
    <t>Emily Hughes, MCH coordinator
Email – emilyhughes@alpineshire.vic.gov.au
Ph – 0417 147 120</t>
  </si>
  <si>
    <t xml:space="preserve">Ararat Rural City
</t>
  </si>
  <si>
    <t xml:space="preserve">Therese Arnott
Phone: 53550224
Email: mch@ararat.vic.gov.au </t>
  </si>
  <si>
    <t>No</t>
  </si>
  <si>
    <t xml:space="preserve">Ballarat City
</t>
  </si>
  <si>
    <t>Banyule City</t>
  </si>
  <si>
    <t>Coordinator: Karen Mainwaring, Team Leader: Trish McKerrell 
Please contact via email - 
banyulemch@banyule.vic.gov.au</t>
  </si>
  <si>
    <t>We offer a mentoring program for students and Grads.
Breastfeeding clinic</t>
  </si>
  <si>
    <t>Bass Coast Shire</t>
  </si>
  <si>
    <t>no</t>
  </si>
  <si>
    <t>Baw Baw Shire</t>
  </si>
  <si>
    <t>marilyn.humphrey@bawbawshire.vic.gov.au</t>
  </si>
  <si>
    <t>Bayside City</t>
  </si>
  <si>
    <t>Kellie Haddrick (MCH team leader), MCHCoordination@bayside.vic.gov.au, 95994755</t>
  </si>
  <si>
    <t>Benalla Rural City</t>
  </si>
  <si>
    <t>Boroondara City</t>
  </si>
  <si>
    <t>Janet Shortal (03) 9278 4607 | 0437366287
Janet.Shortal@boroondara.vic.gov.au</t>
  </si>
  <si>
    <t>No. Applicants will need to send in their resume, cover letter &amp; attend an interview prior to being offered placement.</t>
  </si>
  <si>
    <t>Brimbank City</t>
  </si>
  <si>
    <t>Buloke Shire</t>
  </si>
  <si>
    <t>Campapse Shire</t>
  </si>
  <si>
    <t>Cardinia Shire</t>
  </si>
  <si>
    <t>Central Goldfields Shire</t>
  </si>
  <si>
    <t xml:space="preserve">Colac Otway Shire
</t>
  </si>
  <si>
    <t xml:space="preserve">Corangamite Shire
</t>
  </si>
  <si>
    <t>Chris Towers, MCH and Enhanced Coordinator              
Email: christine.towers@corangamite.vic.gov.au                        
Phone 0448 867 957</t>
  </si>
  <si>
    <t>Darebin City</t>
  </si>
  <si>
    <t>Contact MCH Leaders- Stacey Fleming or Fiona Florance
stacey.fleming@darebin.vic.gov.au or fiona.florance@darebin.vic.gov.au</t>
  </si>
  <si>
    <t>No scholarship; very interested to support an identified Aboriginal and Torres Strait Islander MCH student</t>
  </si>
  <si>
    <t>Frankston City</t>
  </si>
  <si>
    <t xml:space="preserve">Team Leader Maternal &amp; Child Health
Email: frankston.mch@frankston.vic.gov.au
</t>
  </si>
  <si>
    <t xml:space="preserve">No </t>
  </si>
  <si>
    <t>Gannawarra Shire</t>
  </si>
  <si>
    <t>Gena Kidd, Team Leader, ph 0427801287 or gena.kidd@gsc.vic.gov.au
Brooke Arnold, Children’s Services Manager on brooke.arnold@gsc.vic.gov.au</t>
  </si>
  <si>
    <t>Janine St John Manager MCH Nursing Services GLCH janines@glch.org.au 0408377409</t>
  </si>
  <si>
    <t>Some employment opportunties in other roles within MCH Team to increase exposure</t>
  </si>
  <si>
    <t>Glen Eira City</t>
  </si>
  <si>
    <t>Glenelg Shire</t>
  </si>
  <si>
    <t>Simone Taylor: MCH Coordinator 
Email: staylor.pdh@swarh.vic.gov.au     Phone: 03 55210504</t>
  </si>
  <si>
    <t>Golden Plains Shire</t>
  </si>
  <si>
    <t xml:space="preserve">Ali Rodwell- MCH Coordinator
Email: mchcoordination@gplains.vic.gov.au
</t>
  </si>
  <si>
    <t>Greater Bendigo City</t>
  </si>
  <si>
    <t>Greater Dandenong City</t>
  </si>
  <si>
    <t xml:space="preserve">Greater Shepparton City
</t>
  </si>
  <si>
    <t>Hindmarsh Shire</t>
  </si>
  <si>
    <t>Hobsons Bay</t>
  </si>
  <si>
    <t>Horsham Rural City</t>
  </si>
  <si>
    <t>Hume City</t>
  </si>
  <si>
    <t xml:space="preserve">Indigo Shire
</t>
  </si>
  <si>
    <t>Dee McKerral 
0436 425 220 
dee.mckerral@indigoshire.vic.gov.au</t>
  </si>
  <si>
    <t>No. Applicants will need to send in their resume &amp; attend an interview prior to being offered placement.</t>
  </si>
  <si>
    <t>Kingston City</t>
  </si>
  <si>
    <t>Knox City</t>
  </si>
  <si>
    <t>Latrobe City</t>
  </si>
  <si>
    <t>Loddon Shire</t>
  </si>
  <si>
    <t>Marg Gallagher
mgallagher@Loddon.vic.gov.au
0409166891</t>
  </si>
  <si>
    <t xml:space="preserve">Macedon Ranges Shire
</t>
  </si>
  <si>
    <t>Manningham City</t>
  </si>
  <si>
    <t>Mansfield Shire</t>
  </si>
  <si>
    <t>Nicole Hoebergen
Coordinator MCH
Phone: 03 5775 8537</t>
  </si>
  <si>
    <t xml:space="preserve">Maribyrnong City
</t>
  </si>
  <si>
    <t xml:space="preserve">Maroondah City
</t>
  </si>
  <si>
    <t>Tracey Kelly
tracey.kelly@maroondah.vic.gov.au or  mchcoordination@maroondah.vic.gov.au</t>
  </si>
  <si>
    <t xml:space="preserve">Melbourne City
</t>
  </si>
  <si>
    <t xml:space="preserve">Melton City
</t>
  </si>
  <si>
    <t>Mildura Rural City</t>
  </si>
  <si>
    <t>Yes, if apply and successful in our student working model</t>
  </si>
  <si>
    <t>Mitchell Shire</t>
  </si>
  <si>
    <t>Moira Shire</t>
  </si>
  <si>
    <t xml:space="preserve">Sandra Mogg,
smogg@moira.vic.gov.au or mch@moira.vic.gov.au
 </t>
  </si>
  <si>
    <t xml:space="preserve">Monash City
</t>
  </si>
  <si>
    <t>Moonee Valley City</t>
  </si>
  <si>
    <t>Moorabool Shire</t>
  </si>
  <si>
    <t>Fiona Hunter Coordinator
Email: fhunter@moorabool.vic.gov.au
Ph: 5366 7100</t>
  </si>
  <si>
    <t>Under consideration = TBC</t>
  </si>
  <si>
    <t xml:space="preserve">Mornington Peninsula Shire
</t>
  </si>
  <si>
    <t>Mount Alexander Shire</t>
  </si>
  <si>
    <t>Moyne Shre</t>
  </si>
  <si>
    <t>Phone  0428 395 651
Katie Harvey
kharvey@moyne.vic.gov.au</t>
  </si>
  <si>
    <t>Murrindindi Shire</t>
  </si>
  <si>
    <t>Nathalie Green, 
Coordinator Immunisation and MCH Services
ngreen@murrindindi.vic.gov.au
P: 0427 368 584</t>
  </si>
  <si>
    <t xml:space="preserve">Nillumbik Shire
</t>
  </si>
  <si>
    <t>Sal Johnston,
sal.johnston@nillumbik.vic.gov.au
9433 3369 or 0407 148 368</t>
  </si>
  <si>
    <t>No. Applicants will need to send in their resume, cover letter and attend an interview prior to being offered placement.</t>
  </si>
  <si>
    <t>Northern Grampians Shire</t>
  </si>
  <si>
    <t>Susan Boag, Team Leader, Maternal and Child Health, susan.boag@ngshire.vic.gov.au
Ph. 5358 9030</t>
  </si>
  <si>
    <t>Port Phillip City</t>
  </si>
  <si>
    <t>Pyrenees Shire</t>
  </si>
  <si>
    <t xml:space="preserve">South Gippsland Shire
</t>
  </si>
  <si>
    <t xml:space="preserve">Southern Grampians Shire
</t>
  </si>
  <si>
    <t>Stonnington City</t>
  </si>
  <si>
    <t>Samantha Cooke
scooke@stonnnington.vic.gov.au
8290 3338</t>
  </si>
  <si>
    <t>Strathbogie Shire</t>
  </si>
  <si>
    <t>Kate McKernan
Kate.McKernan@strathbogie.vic.gov.au</t>
  </si>
  <si>
    <t>Surf Coast Shire</t>
  </si>
  <si>
    <t>Email: chubadmin@surfcoast.vic.gov.au</t>
  </si>
  <si>
    <t>Swan Hill Rural City</t>
  </si>
  <si>
    <t>Robyn Burns
Team Leader - Maternal Child Health
p: (03) 50320 300 | m: 0438 238 804
e: rburns@swanhill.vic.gov.au</t>
  </si>
  <si>
    <t>Yes, with qualifying criteria.
Please contact Robyn Burns</t>
  </si>
  <si>
    <t>Towong Shire</t>
  </si>
  <si>
    <t>Rebecca Brown - MCH Coordinator    
Rebecca.brown@towong.vic.gov.au  0419894895</t>
  </si>
  <si>
    <t>Wangaratta Rural City</t>
  </si>
  <si>
    <t>Liz Flamsteed
0409537248
l.flamsteed@wangaratta.vic.gov.au</t>
  </si>
  <si>
    <t xml:space="preserve">Warrnambool City
</t>
  </si>
  <si>
    <t>Wellington Shire</t>
  </si>
  <si>
    <t>West Wimmera Shire</t>
  </si>
  <si>
    <t>Judy Harrington MCH Coordinator - 0428595725
mch@westwimmera.vic.gov.au</t>
  </si>
  <si>
    <t>Can offer accommodation to the MCH student on placement.</t>
  </si>
  <si>
    <t>Whitehorse City</t>
  </si>
  <si>
    <t>Whittlesea City</t>
  </si>
  <si>
    <t xml:space="preserve">Wodonga City
</t>
  </si>
  <si>
    <t>Tamara Cox, Team Leader MCH 
0478 486 614
tcox@wodonga.vic.gov.au
Please email EOI with CV</t>
  </si>
  <si>
    <t>Wyndham City</t>
  </si>
  <si>
    <t xml:space="preserve">Yarra City
</t>
  </si>
  <si>
    <t>Jac Hancock or Nicole King
MCH Coordinator/Team Leader - email preferred
MCHTeamLeader@yarracity.vic.gov.au</t>
  </si>
  <si>
    <t xml:space="preserve">Yarra Ranges Shire
</t>
  </si>
  <si>
    <t xml:space="preserve">Yarriambiack Shire
</t>
  </si>
  <si>
    <t xml:space="preserve">   Total</t>
  </si>
  <si>
    <t xml:space="preserve">No. 
Applicants will be interviewed prior to being offered a place 
</t>
  </si>
  <si>
    <t>Patricia Barrett, MCH Manager 
patricia.barrett@chrh.org.au 
Ph: 5321 6550 
Mobile 0494 070 333</t>
  </si>
  <si>
    <t xml:space="preserve">Applications to:
Mchleadership@yarraranges.vic.gov.au
</t>
  </si>
  <si>
    <t xml:space="preserve">No scholarships. Able to offer EMCH, FTPG &amp; Sleep &amp; Settling placements. 
Applicants need to send in an expression of interest and resume with 2 referees prior to being offered placement. </t>
  </si>
  <si>
    <t>Hannah Castles: Coordinator.
Hannah.Castles@cgoldshire.vic.gov.au
m. 0448 758 454</t>
  </si>
  <si>
    <t xml:space="preserve">Fiona Ryan MCH Coordinator: 0466922320, 
Alex Davey Team Leader: 0403603097, mchcoordinator@portphillip.vic.gov.au
</t>
  </si>
  <si>
    <t xml:space="preserve">No scholarship. Applicants will be interviewed prior to being offered a place. </t>
  </si>
  <si>
    <t>Melissa Morgan - Melissa.Morgan@Latrobe.vic.gov.au</t>
  </si>
  <si>
    <t>Yes $4,000 - Have to be available for casual employment following completion of studies for 12 months at minimum.</t>
  </si>
  <si>
    <t>No, to scholarships.We offer EMCH, FTPG, BF and S&amp;S services with a wonderful welcoming team :)</t>
  </si>
  <si>
    <t>suzy.gulbin@mildura.vic.gov.au   
emma.golsworthy@mildura.vic.gov.au</t>
  </si>
  <si>
    <t>We can supply some accomodation options.</t>
  </si>
  <si>
    <t>A fabulous place to work with experienced MCH Nurses</t>
  </si>
  <si>
    <t>Kathryn Anderson, 
mch@basscoasthealth.org.au</t>
  </si>
  <si>
    <t>Catherine  Riddoch
Mobile: 0492 464 021
Email: criddoch@gmail.com</t>
  </si>
  <si>
    <t xml:space="preserve">Kasey Mullane &amp; Melissa Mitchell - Children's Services Coordinators 
childrenshealth@campaspe.vic.gov.au.
Linda Fisher - Clinical Services Team Leader
l.fisher@campaspe.vic.gov.au </t>
  </si>
  <si>
    <t xml:space="preserve">
mchteamleaders@cgd.vic.gov.au – 8571 1236</t>
  </si>
  <si>
    <t>Rebecca Wilson – MCH team leader
mch.teamleader@hrcc.vic.gov.au
Horsham Rural City Council
P: 03 5382 9704 | M: 0419 783 194</t>
  </si>
  <si>
    <t xml:space="preserve">No. </t>
  </si>
  <si>
    <t xml:space="preserve">Helen Watson 9581 4865 
0419103795 
Helen.watson@kingston.vic.gov.au  </t>
  </si>
  <si>
    <t>No scholarships, but do offer graduate support following completion</t>
  </si>
  <si>
    <t xml:space="preserve">Parveen Mann, MCH Clinical Educator, m: 0409 146 372, 
e: mchclinicaleducator@casey.vic.gov.au                                                             </t>
  </si>
  <si>
    <t xml:space="preserve">Jen Fyffe and Wendy Jones MCH Team Leaders.
Please contact via email: mchteamleader@mvcc.vic.gov.au </t>
  </si>
  <si>
    <t>Hepburn Shire/
Central Highlands Rural Health</t>
  </si>
  <si>
    <t>leanne.webb@benalla.vic.gov.au</t>
  </si>
  <si>
    <t>Merri-Bek Council</t>
  </si>
  <si>
    <t>Michelle Schilling 
Applications to mch@yarriambiack.vic.gov.au</t>
  </si>
  <si>
    <t xml:space="preserve">Gippsland Lakes 
(including Orbost)
</t>
  </si>
  <si>
    <t xml:space="preserve">Email to :
MCH.Operations@monash.vic.gov.au
Or ring Lucinda Arizanov 0466013690 
Team leader Universal Maternal and child health </t>
  </si>
  <si>
    <t>Susan Kent (MCH Team Leader)
Email address - Mch.leadership@manningham.vic.gov.au</t>
  </si>
  <si>
    <t>Sally Roberts, 
sally.roberts@pyrenees.vic.gov.au
0408540483</t>
  </si>
  <si>
    <t>Amy Williams
amy.williams@southgippsland.vic.gov.au</t>
  </si>
  <si>
    <t xml:space="preserve">The scholarship will be $2000 for the coming year, and applicants will need to send in their resume and cover letter,  and also attend an interview prior to being offered a placement.. Applicants will need to be available for employment if MCH vacancies on completion of studies. </t>
  </si>
  <si>
    <t>Currently no scholarships.  Phone interview for applicants.  Offer Supportive preceptorship for students and graduates.  Placement hours in Sleep and Settling, New Parent Group, Lactation and EMCH.  Students welcomes at all of service professional development.</t>
  </si>
  <si>
    <t xml:space="preserve">Council website for online application and EOI completion
mcheducation@wyndham.vic.gov.au 
https://www.wyndham.vic.gov.au/careers/employment-pathways/maternal-and-child-health-nurse-employment-pathways        
</t>
  </si>
  <si>
    <t xml:space="preserve">Belinda Joyce and Diana Thomas
mchleadership@ballarat.vic.gov.au
</t>
  </si>
  <si>
    <t>Team Leader - Amanda Mansfield Amanda.Mansfield@shepparton.vic.gov.au
Coordinator - Rebecca Chaston Rebecca.Chaston@shepparton.vic.gov.au
Ph – 0488567440
Applications through the Council webiste - greatershepparton.com.au</t>
  </si>
  <si>
    <t>Clinical Place Availability Table - please update via email to mch@latrobe.edu.au</t>
  </si>
  <si>
    <t>Places for 2026 Applications open 01/08</t>
  </si>
  <si>
    <t>No
One student at either mid-year 2025 or one in 2026</t>
  </si>
  <si>
    <t xml:space="preserve">Can do phone interview or face to face. Offer work in all areas and centres for placement. We have remote centres in our shire. Students can also get experience in group sessions - sleep and settling, new parent group etc. As well as experience with enhanced. </t>
  </si>
  <si>
    <t xml:space="preserve">Central Gippsland Health - Sale. Initial contact: Amy Norden. Amy.norden@cghs.com.au MCH manager Kim Costin wac.num@cghs.com.au Tel: 0351 438150.
</t>
  </si>
  <si>
    <t>Diane Earl,
(03) 5232 9570 
diane.earl@colacotway.vic.gov.au</t>
  </si>
  <si>
    <t>Apply via our online portal Maternal and Child Health clinical placements on the City's website
Queries directed to the Leadership Team via cchteamleader@geelongcity.vic.gov.au</t>
  </si>
  <si>
    <t>Libby Singleton 
Team Leader MCH Planning, Community Life
T: 9932 1575 | M: 0447 945 887 
W: www.hobsonsbay.vic.gov.au</t>
  </si>
  <si>
    <t>Contacts: Anna Jones and Leanne Geddes
Email: MACHS.CoordinationUnit@mornpen.vic.gov.au
1st round applications close 30 June 2025</t>
  </si>
  <si>
    <t xml:space="preserve">Melissa Davis
MCH Team Leader - email preferred
castlemainemch@mountalexander.vic.gov.au
or phone 5471 1822 </t>
  </si>
  <si>
    <t>$4000 scholarship, 
contact Sandra Mogg
Student model in progress for the second time</t>
  </si>
  <si>
    <t xml:space="preserve">Melton is one of the fastest growing Municipalities in Australia. Offer hours in EMCH, Breastfeeding Program, FTPG and Sleep and Settling. VMCHN paid student model available; subject to the requirements of the service. Placement flexibility with block or part time hours offered. Dedicated MCH Nurse Educator to support and co-ordinate placement. </t>
  </si>
  <si>
    <t>Debra Reynolds Acting MCH &amp; Immunisation Co-ordinator
Email- debra.reynolds@mitchellshire.vic.gov.au
Phone- 5734 6253/ 0429 198 117</t>
  </si>
  <si>
    <t xml:space="preserve">Sarah Kop, Team Leader &amp; Jenna Kimball, Workforce Capability Lead Please email EOI, resume and cover letter to
mch@hume.vic.gov.au. We will be transitioning to onine applications in 2026. This will be on the Hume website, update to be provided. 
</t>
  </si>
  <si>
    <t>Special requirements
Scholarships</t>
  </si>
  <si>
    <t>Instructions on how to apply - by phone, email or by direct application via Council website</t>
  </si>
  <si>
    <t>Enquiries: Fiona Morrish UMCH Coordinator
Mch.outreach.coordinators@bendigo.vic.gov.au
Applications: Potential students can apply through this link within the City’s website</t>
  </si>
  <si>
    <t>Mandy Stephan
hindmarshMCH@wwhs.net.au</t>
  </si>
  <si>
    <t xml:space="preserve">MCHcoordination@knox.vic.gov.au
Subject line- Attention Student placements                                                        Jacinta Hamilton Team Leader  0428 154 498 or 88417747
</t>
  </si>
  <si>
    <t>Tara Boyle
tara.boyle@melbourne.vic.gov.au
0437398964
Email to: FamilyHealthLeadership@melbourne.vic.gov.au</t>
  </si>
  <si>
    <t>Greater Geelong City
(includes Queenscliffe Borough)</t>
  </si>
  <si>
    <t>Wallis Prophet
0428333921
wprophet@sthgrampians.vic.gov.au</t>
  </si>
  <si>
    <t xml:space="preserve">Penny Barnes 
Penny.barnes@maribyrnong.vic.gov.au </t>
  </si>
  <si>
    <t>Bianca Venning - Clinical Nurse Educator | 
PH. 9249 4433 or 0428 161 163 |
Email: biancav@brimbank.vic.gov.au</t>
  </si>
  <si>
    <t xml:space="preserve">May have availability mid 2026 for addidtional student. Work across full spectrum of MCH service EMCH, Universal, Sleep and Setting, INFANT program, New parent group. No Scholarship being offered. </t>
  </si>
  <si>
    <t>Up to $4,000 (x2)  – Must be available for, at a minimum, casual employment at this LGA following completion of studies. Interviewed prior to offering a place. Flexible MCH placement arrangements, clinical time in BF Support, Outreach, EMCH and Sleep and Settling.</t>
  </si>
  <si>
    <t>Supportive student placement with allocated preceptor and dedicated MCH Educator.  Full KAS UMCH. Multidisciplinary EMCH Team including EMCHN, Social Work, Parent Support workers, Breast feeding clinic, FTPG, Sleep &amp; Settling Program and Aboriginal Engagement team. Applicants will be interviewed prior to being offered a place. No Scholarships. Mid year intake accepted - 2 places available.</t>
  </si>
  <si>
    <t>Working towards Schlorship for 2025/2026. Details to follow.</t>
  </si>
  <si>
    <t>No. Applicant will need to send a cover letter/expression of interest, resume and attend an interview prior to being offered a placement. Due to current staff work hours we are unable to offer any full time placements.</t>
  </si>
  <si>
    <t>No scholarships. Able to offer FTPG, LC, S+S and EMCH. Formal student orientation session + EMCH Study Day. Supportive MCH Student &amp; Graduate Nurse Programs with dedicated full-time MCH Clinical Educator and MCH Clinical Support Nurse. Flexible with placement hours. Online interview prior to securing a placement.</t>
  </si>
  <si>
    <t>Casey</t>
  </si>
  <si>
    <t xml:space="preserve">No scholarships, Need CV, cover letter, interview and qualifying criteria of working experience- registered nurse/midwife of 4-5 years, can not be in progress. </t>
  </si>
  <si>
    <t>No scholarships.  
Student to be based in North end of shire (Haddon/ Smythesdale). No availability in Bannockburn</t>
  </si>
  <si>
    <t>Scholarships: Not currently available.
Placements Offered: EMCH, LC, FTPG, and Sleep &amp; Settling.
Placement Requirements: Minimum two days per week attendance.
Eligibility: At least three years' experience as both a Registered Nurse and a hospital-based Midwife.
Support: Coordinated and supported by a dedicated MCH Nurse Educator.</t>
  </si>
  <si>
    <t>MCH Coordinator - Sally Garson sgarson@gleneira.vic.gov.au
MCHCoordination@gleneira.vic.gov.au</t>
  </si>
  <si>
    <t>Sam Nicholson and Melanie Sledge 
Maternal and Child Health Coordinator and Team Leader 
Please contact via email - 
mchcoordinator@whitehorse.vic.gov.au</t>
  </si>
  <si>
    <t>Maryanne Purcell - MCH Coordinator
Email: mpurcel@warrnambool.vic.gov.au
Phone 5559 4453     Mobile: 0466 368 621</t>
  </si>
  <si>
    <t xml:space="preserve">Flexible with block or part time  hours to support achievement of learning goals and placement hours. Offer hours in enhanced, outreach and sleep and settling services (dependent on service demand).
</t>
  </si>
  <si>
    <t>No scholarships offered.  Phone interview for applicants. Supportive preceptorship for students and graduates.  Sleep and Settling, New Parent Group, Lactation and EMCH hours, open MCH team meeting and PD opposrtunites extended to MCH students as well.</t>
  </si>
  <si>
    <t>Have great mentor support program providing orientation and PD days.</t>
  </si>
  <si>
    <t>No. Applicants will need to send in their resume &amp; attend an interview prior to being offered placement. A part-time student has been offered placement in 2026. Indigo will consider another student.</t>
  </si>
  <si>
    <t>Catherine Coventry
cCoventry@mrsc.vic.gov.au</t>
  </si>
  <si>
    <t>Katie Irving - MCH Nurse Educator
Email EOI to Katie.irving@melton.vic.gov.au
Mobile 0461258488</t>
  </si>
  <si>
    <t>No scholarships, but get to work with a great team in the heart of the city!</t>
  </si>
  <si>
    <t>Scholarships are currently being discussed. Three were offered for this year's students. We offer flexible placements. Contact Amanda Mansfield</t>
  </si>
  <si>
    <t xml:space="preserve">No scholarship. Dedicated preceptor for each semester of clinical experience. Experience across Universal, EMCH, Sleep/Settling &amp; BF to meet student needs. Advertisment will be placed on Council website early - mid September for applications for student placement. </t>
  </si>
  <si>
    <t>No scholarships available. Applicants will need to send in their resume, cover letter &amp; attend an interview prior to being offered placement. Due to mid year intake no capacity for students in Jan 2026 intake.</t>
  </si>
  <si>
    <t>email or phone – 
lauchettl@moreland.vic.gov.au / 92401220
Breastfeeding day stay placement is also available</t>
  </si>
  <si>
    <t>MCH nurse educator, City of Whittlesea
Email application to: ClinicalEducator@whittlesea.vic.gov.au
Phone inquiries to 9217 2170</t>
  </si>
  <si>
    <t>Currently no scholarships but exploring possibilities in the future.  Additional placement in the following: Extensive Multidisciplinary EMCH team, Deadly Boorais Deadly Families, Sleep &amp; Settling, Outreach Engagement, Breastfeeding support sessions, Open sessions and facilitating First Time Parent Group.</t>
  </si>
  <si>
    <t xml:space="preserve">Apply via advertisement on Cardinia Shire website. Enquiries contact Belinda Rickard MCH Team Leader 0439 563 513     b.rickard@cardinia.vic.gov.au </t>
  </si>
  <si>
    <t>$3000 scholarship                                                                                                Two places for semester 1 intake, and 1 for mid-year intake. 
Applicants will be interviewed prior to being offered a student placement. Must have 5 years experience combined in nursing and midwifery; flexible with placement but 2 days/wk preferred. Provide a very supportive environment, and employment opportunities where available at completion of studies. Students will participate in a comprehensive orientation program and rotate through all areas of the MCH service. Students will be supported by a dedicated preceptor and have ongoing guidance from our MCHN Clinical Educator.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</si>
</sst>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2"/>
      <color rgb="FF000000"/>
      <name val="Calibri"/>
      <family val="2"/>
    </font>
    <font>
      <sz val="8"/>
      <name val="Calibri"/>
      <family val="2"/>
      <scheme val="minor"/>
    </font>
    <font>
      <sz val="12"/>
      <color rgb="FF000000"/>
      <name val="Calibri"/>
      <family val="2"/>
      <scheme val="minor"/>
    </font>
    <font>
      <b/>
      <sz val="24"/>
      <color theme="1"/>
      <name val="Calibri"/>
      <family val="2"/>
      <scheme val="minor"/>
    </font>
    <font>
      <sz val="12"/>
      <name val="Calibri"/>
      <family val="2"/>
    </font>
    <font>
      <sz val="12"/>
      <name val="Calibri"/>
      <family val="2"/>
      <scheme val="minor"/>
    </font>
    <font>
      <b/>
      <sz val="12"/>
      <name val="Calibri"/>
      <family val="2"/>
    </font>
    <font>
      <b/>
      <sz val="12"/>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29" fillId="35" borderId="10" xfId="0" applyFont="1" applyFill="1" applyBorder="1" applyAlignment="1">
      <alignment horizontal="left" vertical="center" wrapText="1" indent="1"/>
    </xf>
    <xf numFmtId="0" fontId="21" fillId="0" borderId="10" xfId="0" applyFont="1" applyBorder="1" applyAlignment="1">
      <alignment horizontal="left" vertical="center" wrapText="1" indent="1"/>
    </xf>
    <xf numFmtId="0" fontId="20" fillId="33" borderId="10" xfId="0" applyFont="1" applyFill="1" applyBorder="1" applyAlignment="1">
      <alignment horizontal="left" vertical="center" wrapText="1" indent="1"/>
    </xf>
    <xf numFmtId="0" fontId="23" fillId="33" borderId="10" xfId="0" applyFont="1" applyFill="1" applyBorder="1" applyAlignment="1">
      <alignment horizontal="left" vertical="center" wrapText="1" indent="1"/>
    </xf>
    <xf numFmtId="0" fontId="23" fillId="35" borderId="10" xfId="0" applyFont="1" applyFill="1" applyBorder="1" applyAlignment="1">
      <alignment horizontal="left" vertical="center" wrapText="1" indent="1"/>
    </xf>
    <xf numFmtId="0" fontId="23" fillId="34" borderId="10" xfId="0" applyFont="1" applyFill="1" applyBorder="1" applyAlignment="1">
      <alignment horizontal="left" vertical="center" wrapText="1" indent="1"/>
    </xf>
    <xf numFmtId="0" fontId="20" fillId="0" borderId="10" xfId="0" applyFont="1" applyBorder="1" applyAlignment="1">
      <alignment horizontal="left" vertical="center" wrapText="1" indent="1"/>
    </xf>
    <xf numFmtId="0" fontId="21" fillId="33" borderId="10" xfId="0" applyFont="1" applyFill="1" applyBorder="1" applyAlignment="1">
      <alignment horizontal="left" vertical="center" wrapText="1" indent="1"/>
    </xf>
    <xf numFmtId="0" fontId="20" fillId="33"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0" borderId="0" xfId="0" applyFont="1" applyAlignment="1">
      <alignment horizontal="left" vertical="center" wrapText="1" indent="1"/>
    </xf>
    <xf numFmtId="0" fontId="19" fillId="33" borderId="0" xfId="0" applyFont="1" applyFill="1" applyAlignment="1">
      <alignment horizontal="left" vertical="center" wrapText="1" indent="1"/>
    </xf>
    <xf numFmtId="0" fontId="20" fillId="33" borderId="0" xfId="0" applyFont="1" applyFill="1" applyAlignment="1">
      <alignment horizontal="left" vertical="center" indent="1"/>
    </xf>
    <xf numFmtId="1" fontId="27" fillId="0" borderId="10" xfId="0" applyNumberFormat="1" applyFont="1" applyBorder="1" applyAlignment="1">
      <alignment horizontal="center" vertical="center" wrapText="1"/>
    </xf>
    <xf numFmtId="1" fontId="28" fillId="0" borderId="10" xfId="0" applyNumberFormat="1" applyFont="1" applyBorder="1" applyAlignment="1">
      <alignment horizontal="center" vertical="center" wrapText="1"/>
    </xf>
    <xf numFmtId="1" fontId="25" fillId="0" borderId="10" xfId="0" applyNumberFormat="1" applyFont="1" applyBorder="1" applyAlignment="1">
      <alignment horizontal="center" vertical="center" wrapText="1"/>
    </xf>
    <xf numFmtId="1" fontId="26"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1" fontId="25" fillId="0" borderId="0" xfId="0" applyNumberFormat="1" applyFont="1" applyAlignment="1">
      <alignment horizontal="center" vertical="center" wrapText="1"/>
    </xf>
    <xf numFmtId="1" fontId="25" fillId="0" borderId="0" xfId="0" applyNumberFormat="1" applyFont="1" applyAlignment="1">
      <alignment horizontal="center" vertical="center"/>
    </xf>
    <xf numFmtId="1" fontId="26" fillId="0" borderId="0" xfId="0" applyNumberFormat="1" applyFont="1" applyAlignment="1">
      <alignment horizontal="center" vertical="center" wrapText="1"/>
    </xf>
    <xf numFmtId="0" fontId="21" fillId="0" borderId="10" xfId="0" applyFont="1" applyBorder="1" applyAlignment="1">
      <alignment horizontal="center" vertical="center" wrapText="1"/>
    </xf>
    <xf numFmtId="1" fontId="26" fillId="33" borderId="10" xfId="0" applyNumberFormat="1" applyFont="1" applyFill="1" applyBorder="1" applyAlignment="1">
      <alignment horizontal="center" vertical="center" wrapText="1"/>
    </xf>
    <xf numFmtId="0" fontId="26" fillId="33" borderId="10" xfId="0" applyFont="1" applyFill="1" applyBorder="1" applyAlignment="1">
      <alignment horizontal="center" vertical="center" wrapText="1"/>
    </xf>
    <xf numFmtId="1" fontId="25" fillId="33" borderId="10" xfId="0" applyNumberFormat="1" applyFont="1" applyFill="1" applyBorder="1" applyAlignment="1">
      <alignment horizontal="center" vertical="center" wrapText="1"/>
    </xf>
    <xf numFmtId="1" fontId="26" fillId="0" borderId="10" xfId="0" applyNumberFormat="1" applyFont="1" applyBorder="1" applyAlignment="1">
      <alignment horizontal="center" vertical="center"/>
    </xf>
    <xf numFmtId="0" fontId="24"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coordination@knox.vic.gov.auSubject%20line-%20Attention%20Student%20placements%20%20%20%20%20%20%20%20%20%20%20%20%20%20%20%20%20%20%20%20%20%20%20%20%20%20%20%20%20%20%20%20%20%20%20%20%20%20%20%20%20%20%20%20%20%20%20%20%20%20%20%20%20%20%20%20Jacinta%20Hamilton%20Team%20Leader%20%200428%20154%20498%20or%2088417747" TargetMode="External"/><Relationship Id="rId1" Type="http://schemas.openxmlformats.org/officeDocument/2006/relationships/hyperlink" Target="mailto:leanne.webb@benalla.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83"/>
  <sheetViews>
    <sheetView tabSelected="1" zoomScaleNormal="100" workbookViewId="0">
      <pane ySplit="2" topLeftCell="A14" activePane="bottomLeft" state="frozen"/>
      <selection pane="bottomLeft" activeCell="D27" sqref="D27"/>
    </sheetView>
  </sheetViews>
  <sheetFormatPr defaultColWidth="8.7265625" defaultRowHeight="76" customHeight="1" x14ac:dyDescent="0.35"/>
  <cols>
    <col min="1" max="1" width="26.26953125" style="10" bestFit="1" customWidth="1"/>
    <col min="2" max="2" width="59.1796875" style="10" customWidth="1"/>
    <col min="3" max="3" width="16.26953125" style="21" customWidth="1"/>
    <col min="4" max="4" width="18.26953125" style="21" customWidth="1"/>
    <col min="5" max="5" width="66" style="10" customWidth="1"/>
    <col min="6" max="16384" width="8.7265625" style="10"/>
  </cols>
  <sheetData>
    <row r="1" spans="1:5" s="11" customFormat="1" ht="76" customHeight="1" x14ac:dyDescent="0.35">
      <c r="A1" s="27" t="s">
        <v>158</v>
      </c>
      <c r="B1" s="28"/>
      <c r="C1" s="29"/>
      <c r="D1" s="29"/>
      <c r="E1" s="29"/>
    </row>
    <row r="2" spans="1:5" s="11" customFormat="1" ht="76" customHeight="1" x14ac:dyDescent="0.35">
      <c r="A2" s="22" t="s">
        <v>0</v>
      </c>
      <c r="B2" s="2" t="s">
        <v>173</v>
      </c>
      <c r="C2" s="14" t="s">
        <v>1</v>
      </c>
      <c r="D2" s="15" t="s">
        <v>159</v>
      </c>
      <c r="E2" s="2" t="s">
        <v>172</v>
      </c>
    </row>
    <row r="3" spans="1:5" ht="76" customHeight="1" x14ac:dyDescent="0.35">
      <c r="A3" s="3" t="s">
        <v>2</v>
      </c>
      <c r="B3" s="3" t="s">
        <v>3</v>
      </c>
      <c r="C3" s="16">
        <v>1</v>
      </c>
      <c r="D3" s="23">
        <v>1</v>
      </c>
      <c r="E3" s="3" t="s">
        <v>132</v>
      </c>
    </row>
    <row r="4" spans="1:5" s="12" customFormat="1" ht="76" customHeight="1" x14ac:dyDescent="0.35">
      <c r="A4" s="3" t="s">
        <v>4</v>
      </c>
      <c r="B4" s="3" t="s">
        <v>5</v>
      </c>
      <c r="C4" s="16">
        <v>1</v>
      </c>
      <c r="D4" s="23">
        <v>1</v>
      </c>
      <c r="E4" s="3" t="s">
        <v>6</v>
      </c>
    </row>
    <row r="5" spans="1:5" s="12" customFormat="1" ht="76" customHeight="1" x14ac:dyDescent="0.35">
      <c r="A5" s="3" t="s">
        <v>7</v>
      </c>
      <c r="B5" s="3" t="s">
        <v>156</v>
      </c>
      <c r="C5" s="16">
        <v>2</v>
      </c>
      <c r="D5" s="23">
        <v>1</v>
      </c>
      <c r="E5" s="3" t="s">
        <v>124</v>
      </c>
    </row>
    <row r="6" spans="1:5" s="12" customFormat="1" ht="76" customHeight="1" x14ac:dyDescent="0.35">
      <c r="A6" s="4" t="s">
        <v>8</v>
      </c>
      <c r="B6" s="4" t="s">
        <v>9</v>
      </c>
      <c r="C6" s="17">
        <v>2</v>
      </c>
      <c r="D6" s="23">
        <v>2</v>
      </c>
      <c r="E6" s="4" t="s">
        <v>10</v>
      </c>
    </row>
    <row r="7" spans="1:5" s="12" customFormat="1" ht="76" customHeight="1" x14ac:dyDescent="0.35">
      <c r="A7" s="4" t="s">
        <v>11</v>
      </c>
      <c r="B7" s="4" t="s">
        <v>134</v>
      </c>
      <c r="C7" s="17">
        <v>2</v>
      </c>
      <c r="D7" s="23">
        <v>2</v>
      </c>
      <c r="E7" s="4" t="s">
        <v>189</v>
      </c>
    </row>
    <row r="8" spans="1:5" s="12" customFormat="1" ht="76" customHeight="1" x14ac:dyDescent="0.35">
      <c r="A8" s="4" t="s">
        <v>13</v>
      </c>
      <c r="B8" s="4" t="s">
        <v>14</v>
      </c>
      <c r="C8" s="17">
        <v>2</v>
      </c>
      <c r="D8" s="24">
        <v>2</v>
      </c>
      <c r="E8" s="4" t="s">
        <v>133</v>
      </c>
    </row>
    <row r="9" spans="1:5" s="12" customFormat="1" ht="76" customHeight="1" x14ac:dyDescent="0.35">
      <c r="A9" s="4" t="s">
        <v>15</v>
      </c>
      <c r="B9" s="4" t="s">
        <v>16</v>
      </c>
      <c r="C9" s="17">
        <v>2</v>
      </c>
      <c r="D9" s="26">
        <v>1</v>
      </c>
      <c r="E9" s="4" t="s">
        <v>203</v>
      </c>
    </row>
    <row r="10" spans="1:5" s="12" customFormat="1" ht="76" customHeight="1" x14ac:dyDescent="0.35">
      <c r="A10" s="3" t="s">
        <v>17</v>
      </c>
      <c r="B10" s="4" t="s">
        <v>145</v>
      </c>
      <c r="C10" s="18">
        <v>1</v>
      </c>
      <c r="D10" s="24">
        <v>1</v>
      </c>
      <c r="E10" s="3" t="s">
        <v>6</v>
      </c>
    </row>
    <row r="11" spans="1:5" ht="76" customHeight="1" x14ac:dyDescent="0.35">
      <c r="A11" s="3" t="s">
        <v>18</v>
      </c>
      <c r="B11" s="4" t="s">
        <v>19</v>
      </c>
      <c r="C11" s="16">
        <v>5</v>
      </c>
      <c r="D11" s="23">
        <v>0</v>
      </c>
      <c r="E11" s="3" t="s">
        <v>20</v>
      </c>
    </row>
    <row r="12" spans="1:5" ht="76" customHeight="1" x14ac:dyDescent="0.35">
      <c r="A12" s="3" t="s">
        <v>21</v>
      </c>
      <c r="B12" s="4" t="s">
        <v>181</v>
      </c>
      <c r="C12" s="16">
        <v>5</v>
      </c>
      <c r="D12" s="23">
        <v>5</v>
      </c>
      <c r="E12" s="3" t="s">
        <v>195</v>
      </c>
    </row>
    <row r="13" spans="1:5" ht="83.5" customHeight="1" x14ac:dyDescent="0.35">
      <c r="A13" s="3" t="s">
        <v>22</v>
      </c>
      <c r="B13" s="4" t="s">
        <v>135</v>
      </c>
      <c r="C13" s="18">
        <v>1</v>
      </c>
      <c r="D13" s="24">
        <v>0</v>
      </c>
      <c r="E13" s="4" t="s">
        <v>153</v>
      </c>
    </row>
    <row r="14" spans="1:5" ht="77.5" x14ac:dyDescent="0.35">
      <c r="A14" s="3" t="s">
        <v>23</v>
      </c>
      <c r="B14" s="4" t="s">
        <v>136</v>
      </c>
      <c r="C14" s="18">
        <v>1</v>
      </c>
      <c r="D14" s="24">
        <v>0</v>
      </c>
      <c r="E14" s="3" t="s">
        <v>6</v>
      </c>
    </row>
    <row r="15" spans="1:5" ht="170.5" x14ac:dyDescent="0.35">
      <c r="A15" s="3" t="s">
        <v>24</v>
      </c>
      <c r="B15" s="4" t="s">
        <v>208</v>
      </c>
      <c r="C15" s="16">
        <v>4</v>
      </c>
      <c r="D15" s="23">
        <v>3</v>
      </c>
      <c r="E15" s="4" t="s">
        <v>209</v>
      </c>
    </row>
    <row r="16" spans="1:5" ht="76" customHeight="1" x14ac:dyDescent="0.35">
      <c r="A16" s="3" t="s">
        <v>188</v>
      </c>
      <c r="B16" s="4" t="s">
        <v>142</v>
      </c>
      <c r="C16" s="17">
        <v>8</v>
      </c>
      <c r="D16" s="23">
        <v>5</v>
      </c>
      <c r="E16" s="1" t="s">
        <v>187</v>
      </c>
    </row>
    <row r="17" spans="1:5" ht="76" customHeight="1" x14ac:dyDescent="0.35">
      <c r="A17" s="3" t="s">
        <v>25</v>
      </c>
      <c r="B17" s="4" t="s">
        <v>125</v>
      </c>
      <c r="C17" s="16">
        <v>1</v>
      </c>
      <c r="D17" s="23">
        <v>1</v>
      </c>
      <c r="E17" s="3" t="s">
        <v>6</v>
      </c>
    </row>
    <row r="18" spans="1:5" ht="76" customHeight="1" x14ac:dyDescent="0.35">
      <c r="A18" s="3" t="s">
        <v>26</v>
      </c>
      <c r="B18" s="4" t="s">
        <v>163</v>
      </c>
      <c r="C18" s="16">
        <v>1</v>
      </c>
      <c r="D18" s="23">
        <v>0</v>
      </c>
      <c r="E18" s="3" t="s">
        <v>6</v>
      </c>
    </row>
    <row r="19" spans="1:5" ht="76" customHeight="1" x14ac:dyDescent="0.35">
      <c r="A19" s="3" t="s">
        <v>27</v>
      </c>
      <c r="B19" s="4" t="s">
        <v>28</v>
      </c>
      <c r="C19" s="16">
        <v>1</v>
      </c>
      <c r="D19" s="23">
        <v>1</v>
      </c>
      <c r="E19" s="3" t="s">
        <v>6</v>
      </c>
    </row>
    <row r="20" spans="1:5" ht="76" customHeight="1" x14ac:dyDescent="0.35">
      <c r="A20" s="3" t="s">
        <v>29</v>
      </c>
      <c r="B20" s="4" t="s">
        <v>30</v>
      </c>
      <c r="C20" s="16">
        <v>4</v>
      </c>
      <c r="D20" s="23">
        <v>3</v>
      </c>
      <c r="E20" s="3" t="s">
        <v>31</v>
      </c>
    </row>
    <row r="21" spans="1:5" ht="76" customHeight="1" x14ac:dyDescent="0.35">
      <c r="A21" s="3" t="s">
        <v>32</v>
      </c>
      <c r="B21" s="4" t="s">
        <v>33</v>
      </c>
      <c r="C21" s="16">
        <v>5</v>
      </c>
      <c r="D21" s="23">
        <v>3</v>
      </c>
      <c r="E21" s="3" t="s">
        <v>34</v>
      </c>
    </row>
    <row r="22" spans="1:5" ht="76" customHeight="1" x14ac:dyDescent="0.35">
      <c r="A22" s="3" t="s">
        <v>35</v>
      </c>
      <c r="B22" s="4" t="s">
        <v>36</v>
      </c>
      <c r="C22" s="16">
        <v>1</v>
      </c>
      <c r="D22" s="23">
        <v>1</v>
      </c>
      <c r="E22" s="3" t="s">
        <v>6</v>
      </c>
    </row>
    <row r="23" spans="1:5" ht="76" customHeight="1" x14ac:dyDescent="0.35">
      <c r="A23" s="3" t="s">
        <v>148</v>
      </c>
      <c r="B23" s="4" t="s">
        <v>37</v>
      </c>
      <c r="C23" s="17">
        <v>2</v>
      </c>
      <c r="D23" s="23">
        <v>1</v>
      </c>
      <c r="E23" s="5" t="s">
        <v>38</v>
      </c>
    </row>
    <row r="24" spans="1:5" ht="76" customHeight="1" x14ac:dyDescent="0.35">
      <c r="A24" s="3" t="s">
        <v>39</v>
      </c>
      <c r="B24" s="4" t="s">
        <v>192</v>
      </c>
      <c r="C24" s="16">
        <v>2</v>
      </c>
      <c r="D24" s="23">
        <v>2</v>
      </c>
      <c r="E24" s="3" t="s">
        <v>6</v>
      </c>
    </row>
    <row r="25" spans="1:5" ht="76" customHeight="1" x14ac:dyDescent="0.35">
      <c r="A25" s="3" t="s">
        <v>40</v>
      </c>
      <c r="B25" s="4" t="s">
        <v>41</v>
      </c>
      <c r="C25" s="17">
        <v>2</v>
      </c>
      <c r="D25" s="23">
        <v>1</v>
      </c>
      <c r="E25" s="4" t="s">
        <v>6</v>
      </c>
    </row>
    <row r="26" spans="1:5" ht="76" customHeight="1" x14ac:dyDescent="0.35">
      <c r="A26" s="3" t="s">
        <v>42</v>
      </c>
      <c r="B26" s="4" t="s">
        <v>43</v>
      </c>
      <c r="C26" s="16">
        <v>1</v>
      </c>
      <c r="D26" s="23">
        <v>1</v>
      </c>
      <c r="E26" s="3" t="s">
        <v>190</v>
      </c>
    </row>
    <row r="27" spans="1:5" ht="77" customHeight="1" x14ac:dyDescent="0.35">
      <c r="A27" s="3" t="s">
        <v>44</v>
      </c>
      <c r="B27" s="4" t="s">
        <v>174</v>
      </c>
      <c r="C27" s="16">
        <v>3</v>
      </c>
      <c r="D27" s="23">
        <v>1</v>
      </c>
      <c r="E27" s="3" t="s">
        <v>6</v>
      </c>
    </row>
    <row r="28" spans="1:5" ht="76" customHeight="1" x14ac:dyDescent="0.35">
      <c r="A28" s="3" t="s">
        <v>45</v>
      </c>
      <c r="B28" s="4" t="s">
        <v>137</v>
      </c>
      <c r="C28" s="16">
        <v>4</v>
      </c>
      <c r="D28" s="23">
        <v>0</v>
      </c>
      <c r="E28" s="3" t="s">
        <v>204</v>
      </c>
    </row>
    <row r="29" spans="1:5" ht="76" customHeight="1" x14ac:dyDescent="0.35">
      <c r="A29" s="3" t="s">
        <v>178</v>
      </c>
      <c r="B29" s="4" t="s">
        <v>164</v>
      </c>
      <c r="C29" s="17">
        <v>5</v>
      </c>
      <c r="D29" s="23">
        <v>5</v>
      </c>
      <c r="E29" s="3" t="s">
        <v>6</v>
      </c>
    </row>
    <row r="30" spans="1:5" ht="116" customHeight="1" x14ac:dyDescent="0.35">
      <c r="A30" s="3" t="s">
        <v>46</v>
      </c>
      <c r="B30" s="4" t="s">
        <v>157</v>
      </c>
      <c r="C30" s="16">
        <v>3</v>
      </c>
      <c r="D30" s="23">
        <v>3</v>
      </c>
      <c r="E30" s="3" t="s">
        <v>202</v>
      </c>
    </row>
    <row r="31" spans="1:5" ht="76" customHeight="1" x14ac:dyDescent="0.35">
      <c r="A31" s="3" t="s">
        <v>144</v>
      </c>
      <c r="B31" s="4" t="s">
        <v>122</v>
      </c>
      <c r="C31" s="16">
        <v>1</v>
      </c>
      <c r="D31" s="23">
        <v>1</v>
      </c>
      <c r="E31" s="3" t="s">
        <v>121</v>
      </c>
    </row>
    <row r="32" spans="1:5" ht="76" customHeight="1" x14ac:dyDescent="0.35">
      <c r="A32" s="3" t="s">
        <v>47</v>
      </c>
      <c r="B32" s="4" t="s">
        <v>175</v>
      </c>
      <c r="C32" s="16">
        <v>1</v>
      </c>
      <c r="D32" s="23">
        <v>1</v>
      </c>
      <c r="E32" s="3"/>
    </row>
    <row r="33" spans="1:5" ht="76" customHeight="1" x14ac:dyDescent="0.35">
      <c r="A33" s="3" t="s">
        <v>48</v>
      </c>
      <c r="B33" s="4" t="s">
        <v>165</v>
      </c>
      <c r="C33" s="17">
        <v>4</v>
      </c>
      <c r="D33" s="23">
        <v>0</v>
      </c>
      <c r="E33" s="4" t="s">
        <v>183</v>
      </c>
    </row>
    <row r="34" spans="1:5" ht="76" customHeight="1" x14ac:dyDescent="0.35">
      <c r="A34" s="3" t="s">
        <v>49</v>
      </c>
      <c r="B34" s="4" t="s">
        <v>138</v>
      </c>
      <c r="C34" s="16">
        <v>2</v>
      </c>
      <c r="D34" s="23">
        <v>2</v>
      </c>
      <c r="E34" s="3" t="s">
        <v>139</v>
      </c>
    </row>
    <row r="35" spans="1:5" ht="107.5" customHeight="1" x14ac:dyDescent="0.35">
      <c r="A35" s="3" t="s">
        <v>50</v>
      </c>
      <c r="B35" s="4" t="s">
        <v>171</v>
      </c>
      <c r="C35" s="16">
        <v>8</v>
      </c>
      <c r="D35" s="23">
        <v>2</v>
      </c>
      <c r="E35" s="3" t="s">
        <v>184</v>
      </c>
    </row>
    <row r="36" spans="1:5" ht="76" customHeight="1" x14ac:dyDescent="0.35">
      <c r="A36" s="3" t="s">
        <v>51</v>
      </c>
      <c r="B36" s="4" t="s">
        <v>52</v>
      </c>
      <c r="C36" s="16">
        <v>2</v>
      </c>
      <c r="D36" s="23">
        <v>1</v>
      </c>
      <c r="E36" s="3" t="s">
        <v>198</v>
      </c>
    </row>
    <row r="37" spans="1:5" ht="76" customHeight="1" x14ac:dyDescent="0.35">
      <c r="A37" s="3" t="s">
        <v>54</v>
      </c>
      <c r="B37" s="4" t="s">
        <v>140</v>
      </c>
      <c r="C37" s="16">
        <v>5</v>
      </c>
      <c r="D37" s="23">
        <v>5</v>
      </c>
      <c r="E37" s="3" t="s">
        <v>53</v>
      </c>
    </row>
    <row r="38" spans="1:5" ht="76" customHeight="1" x14ac:dyDescent="0.35">
      <c r="A38" s="3" t="s">
        <v>55</v>
      </c>
      <c r="B38" s="4" t="s">
        <v>176</v>
      </c>
      <c r="C38" s="16">
        <v>2</v>
      </c>
      <c r="D38" s="24">
        <v>1</v>
      </c>
      <c r="E38" s="3" t="s">
        <v>185</v>
      </c>
    </row>
    <row r="39" spans="1:5" ht="76" customHeight="1" x14ac:dyDescent="0.35">
      <c r="A39" s="3" t="s">
        <v>56</v>
      </c>
      <c r="B39" s="4" t="s">
        <v>128</v>
      </c>
      <c r="C39" s="17">
        <v>3</v>
      </c>
      <c r="D39" s="24">
        <v>1</v>
      </c>
      <c r="E39" s="5" t="s">
        <v>129</v>
      </c>
    </row>
    <row r="40" spans="1:5" ht="76" customHeight="1" x14ac:dyDescent="0.35">
      <c r="A40" s="3" t="s">
        <v>57</v>
      </c>
      <c r="B40" s="4" t="s">
        <v>58</v>
      </c>
      <c r="C40" s="16">
        <v>2</v>
      </c>
      <c r="D40" s="23">
        <v>1</v>
      </c>
      <c r="E40" s="3" t="s">
        <v>12</v>
      </c>
    </row>
    <row r="41" spans="1:5" ht="76" customHeight="1" x14ac:dyDescent="0.35">
      <c r="A41" s="3" t="s">
        <v>59</v>
      </c>
      <c r="B41" s="4" t="s">
        <v>199</v>
      </c>
      <c r="C41" s="16">
        <v>3</v>
      </c>
      <c r="D41" s="23">
        <v>1</v>
      </c>
      <c r="E41" s="3" t="s">
        <v>6</v>
      </c>
    </row>
    <row r="42" spans="1:5" ht="76" customHeight="1" x14ac:dyDescent="0.35">
      <c r="A42" s="3" t="s">
        <v>60</v>
      </c>
      <c r="B42" s="4" t="s">
        <v>150</v>
      </c>
      <c r="C42" s="16">
        <v>3</v>
      </c>
      <c r="D42" s="23">
        <v>2</v>
      </c>
      <c r="E42" s="3" t="s">
        <v>141</v>
      </c>
    </row>
    <row r="43" spans="1:5" ht="76" customHeight="1" x14ac:dyDescent="0.35">
      <c r="A43" s="3" t="s">
        <v>61</v>
      </c>
      <c r="B43" s="4" t="s">
        <v>62</v>
      </c>
      <c r="C43" s="16">
        <v>2</v>
      </c>
      <c r="D43" s="23">
        <v>1</v>
      </c>
      <c r="E43" s="3" t="s">
        <v>182</v>
      </c>
    </row>
    <row r="44" spans="1:5" ht="76" customHeight="1" x14ac:dyDescent="0.35">
      <c r="A44" s="3" t="s">
        <v>63</v>
      </c>
      <c r="B44" s="4" t="s">
        <v>180</v>
      </c>
      <c r="C44" s="16">
        <v>4</v>
      </c>
      <c r="D44" s="23">
        <v>0</v>
      </c>
      <c r="E44" s="3" t="s">
        <v>130</v>
      </c>
    </row>
    <row r="45" spans="1:5" ht="76" customHeight="1" x14ac:dyDescent="0.35">
      <c r="A45" s="3" t="s">
        <v>64</v>
      </c>
      <c r="B45" s="4" t="s">
        <v>65</v>
      </c>
      <c r="C45" s="16">
        <v>4</v>
      </c>
      <c r="D45" s="23">
        <v>4</v>
      </c>
      <c r="E45" s="3" t="s">
        <v>197</v>
      </c>
    </row>
    <row r="46" spans="1:5" ht="76" customHeight="1" x14ac:dyDescent="0.35">
      <c r="A46" s="3" t="s">
        <v>66</v>
      </c>
      <c r="B46" s="4" t="s">
        <v>177</v>
      </c>
      <c r="C46" s="16">
        <v>6</v>
      </c>
      <c r="D46" s="23">
        <v>3</v>
      </c>
      <c r="E46" s="3" t="s">
        <v>201</v>
      </c>
    </row>
    <row r="47" spans="1:5" ht="93" x14ac:dyDescent="0.35">
      <c r="A47" s="3" t="s">
        <v>67</v>
      </c>
      <c r="B47" s="4" t="s">
        <v>200</v>
      </c>
      <c r="C47" s="16">
        <v>9</v>
      </c>
      <c r="D47" s="23">
        <v>9</v>
      </c>
      <c r="E47" s="5" t="s">
        <v>169</v>
      </c>
    </row>
    <row r="48" spans="1:5" ht="76" customHeight="1" x14ac:dyDescent="0.35">
      <c r="A48" s="3" t="s">
        <v>146</v>
      </c>
      <c r="B48" s="4" t="s">
        <v>205</v>
      </c>
      <c r="C48" s="17">
        <v>4</v>
      </c>
      <c r="D48" s="23">
        <v>0</v>
      </c>
      <c r="E48" s="3" t="s">
        <v>6</v>
      </c>
    </row>
    <row r="49" spans="1:5" ht="76" customHeight="1" x14ac:dyDescent="0.35">
      <c r="A49" s="3" t="s">
        <v>68</v>
      </c>
      <c r="B49" s="4" t="s">
        <v>131</v>
      </c>
      <c r="C49" s="16">
        <v>2</v>
      </c>
      <c r="D49" s="23">
        <v>2</v>
      </c>
      <c r="E49" s="3" t="s">
        <v>69</v>
      </c>
    </row>
    <row r="50" spans="1:5" ht="76" customHeight="1" x14ac:dyDescent="0.35">
      <c r="A50" s="3" t="s">
        <v>70</v>
      </c>
      <c r="B50" s="4" t="s">
        <v>170</v>
      </c>
      <c r="C50" s="16">
        <v>3</v>
      </c>
      <c r="D50" s="23">
        <v>1</v>
      </c>
      <c r="E50" s="3" t="s">
        <v>6</v>
      </c>
    </row>
    <row r="51" spans="1:5" ht="76" customHeight="1" x14ac:dyDescent="0.35">
      <c r="A51" s="3" t="s">
        <v>71</v>
      </c>
      <c r="B51" s="4" t="s">
        <v>72</v>
      </c>
      <c r="C51" s="16">
        <v>2</v>
      </c>
      <c r="D51" s="23">
        <v>2</v>
      </c>
      <c r="E51" s="3" t="s">
        <v>168</v>
      </c>
    </row>
    <row r="52" spans="1:5" ht="76" customHeight="1" x14ac:dyDescent="0.35">
      <c r="A52" s="3" t="s">
        <v>73</v>
      </c>
      <c r="B52" s="4" t="s">
        <v>149</v>
      </c>
      <c r="C52" s="16">
        <v>4</v>
      </c>
      <c r="D52" s="24">
        <v>4</v>
      </c>
      <c r="E52" s="5" t="s">
        <v>53</v>
      </c>
    </row>
    <row r="53" spans="1:5" ht="76" customHeight="1" x14ac:dyDescent="0.35">
      <c r="A53" s="3" t="s">
        <v>74</v>
      </c>
      <c r="B53" s="4" t="s">
        <v>143</v>
      </c>
      <c r="C53" s="16">
        <v>4</v>
      </c>
      <c r="D53" s="23">
        <v>3</v>
      </c>
      <c r="E53" s="3" t="s">
        <v>6</v>
      </c>
    </row>
    <row r="54" spans="1:5" ht="76" customHeight="1" x14ac:dyDescent="0.35">
      <c r="A54" s="3" t="s">
        <v>75</v>
      </c>
      <c r="B54" s="4" t="s">
        <v>76</v>
      </c>
      <c r="C54" s="16">
        <v>1</v>
      </c>
      <c r="D54" s="23">
        <v>0</v>
      </c>
      <c r="E54" s="3" t="s">
        <v>77</v>
      </c>
    </row>
    <row r="55" spans="1:5" ht="76" customHeight="1" x14ac:dyDescent="0.35">
      <c r="A55" s="3" t="s">
        <v>78</v>
      </c>
      <c r="B55" s="4" t="s">
        <v>166</v>
      </c>
      <c r="C55" s="16">
        <v>4</v>
      </c>
      <c r="D55" s="23">
        <v>1</v>
      </c>
      <c r="E55" s="3" t="s">
        <v>6</v>
      </c>
    </row>
    <row r="56" spans="1:5" ht="76" customHeight="1" x14ac:dyDescent="0.35">
      <c r="A56" s="3" t="s">
        <v>79</v>
      </c>
      <c r="B56" s="4" t="s">
        <v>167</v>
      </c>
      <c r="C56" s="16">
        <v>1</v>
      </c>
      <c r="D56" s="23">
        <v>0</v>
      </c>
      <c r="E56" s="3" t="s">
        <v>6</v>
      </c>
    </row>
    <row r="57" spans="1:5" ht="76" customHeight="1" x14ac:dyDescent="0.35">
      <c r="A57" s="3" t="s">
        <v>80</v>
      </c>
      <c r="B57" s="4" t="s">
        <v>81</v>
      </c>
      <c r="C57" s="16">
        <v>1</v>
      </c>
      <c r="D57" s="23">
        <v>1</v>
      </c>
      <c r="E57" s="3" t="s">
        <v>6</v>
      </c>
    </row>
    <row r="58" spans="1:5" ht="76" customHeight="1" x14ac:dyDescent="0.35">
      <c r="A58" s="3" t="s">
        <v>82</v>
      </c>
      <c r="B58" s="4" t="s">
        <v>83</v>
      </c>
      <c r="C58" s="16">
        <v>1</v>
      </c>
      <c r="D58" s="23">
        <v>1</v>
      </c>
      <c r="E58" s="3" t="s">
        <v>6</v>
      </c>
    </row>
    <row r="59" spans="1:5" ht="76" customHeight="1" x14ac:dyDescent="0.35">
      <c r="A59" s="3" t="s">
        <v>84</v>
      </c>
      <c r="B59" s="4" t="s">
        <v>85</v>
      </c>
      <c r="C59" s="16">
        <v>2</v>
      </c>
      <c r="D59" s="23">
        <v>0</v>
      </c>
      <c r="E59" s="3" t="s">
        <v>86</v>
      </c>
    </row>
    <row r="60" spans="1:5" ht="76" customHeight="1" x14ac:dyDescent="0.35">
      <c r="A60" s="3" t="s">
        <v>87</v>
      </c>
      <c r="B60" s="4" t="s">
        <v>88</v>
      </c>
      <c r="C60" s="16">
        <v>1</v>
      </c>
      <c r="D60" s="23">
        <v>1</v>
      </c>
      <c r="E60" s="3" t="s">
        <v>6</v>
      </c>
    </row>
    <row r="61" spans="1:5" ht="62" x14ac:dyDescent="0.35">
      <c r="A61" s="3" t="s">
        <v>89</v>
      </c>
      <c r="B61" s="4" t="s">
        <v>126</v>
      </c>
      <c r="C61" s="17">
        <v>2</v>
      </c>
      <c r="D61" s="23">
        <v>2</v>
      </c>
      <c r="E61" s="3" t="s">
        <v>127</v>
      </c>
    </row>
    <row r="62" spans="1:5" ht="76" customHeight="1" x14ac:dyDescent="0.35">
      <c r="A62" s="3" t="s">
        <v>90</v>
      </c>
      <c r="B62" s="4" t="s">
        <v>151</v>
      </c>
      <c r="C62" s="16">
        <v>1</v>
      </c>
      <c r="D62" s="23">
        <v>1</v>
      </c>
      <c r="E62" s="3" t="s">
        <v>186</v>
      </c>
    </row>
    <row r="63" spans="1:5" ht="76" customHeight="1" x14ac:dyDescent="0.35">
      <c r="A63" s="3" t="s">
        <v>91</v>
      </c>
      <c r="B63" s="4" t="s">
        <v>152</v>
      </c>
      <c r="C63" s="16">
        <v>1</v>
      </c>
      <c r="D63" s="23">
        <v>1</v>
      </c>
      <c r="E63" s="3"/>
    </row>
    <row r="64" spans="1:5" ht="76" customHeight="1" x14ac:dyDescent="0.35">
      <c r="A64" s="3" t="s">
        <v>92</v>
      </c>
      <c r="B64" s="4" t="s">
        <v>179</v>
      </c>
      <c r="C64" s="16">
        <v>1</v>
      </c>
      <c r="D64" s="23">
        <v>1</v>
      </c>
      <c r="E64" s="3" t="s">
        <v>6</v>
      </c>
    </row>
    <row r="65" spans="1:5" ht="76" customHeight="1" x14ac:dyDescent="0.35">
      <c r="A65" s="3" t="s">
        <v>93</v>
      </c>
      <c r="B65" s="4" t="s">
        <v>94</v>
      </c>
      <c r="C65" s="16">
        <v>4</v>
      </c>
      <c r="D65" s="23">
        <v>4</v>
      </c>
      <c r="E65" s="3" t="s">
        <v>6</v>
      </c>
    </row>
    <row r="66" spans="1:5" ht="76" customHeight="1" x14ac:dyDescent="0.35">
      <c r="A66" s="3" t="s">
        <v>95</v>
      </c>
      <c r="B66" s="4" t="s">
        <v>96</v>
      </c>
      <c r="C66" s="16">
        <v>1</v>
      </c>
      <c r="D66" s="23">
        <v>1</v>
      </c>
      <c r="E66" s="3" t="s">
        <v>6</v>
      </c>
    </row>
    <row r="67" spans="1:5" ht="76" customHeight="1" x14ac:dyDescent="0.35">
      <c r="A67" s="3" t="s">
        <v>97</v>
      </c>
      <c r="B67" s="4" t="s">
        <v>98</v>
      </c>
      <c r="C67" s="16">
        <v>1</v>
      </c>
      <c r="D67" s="23">
        <v>1</v>
      </c>
      <c r="E67" s="3" t="s">
        <v>160</v>
      </c>
    </row>
    <row r="68" spans="1:5" ht="76" customHeight="1" x14ac:dyDescent="0.35">
      <c r="A68" s="3" t="s">
        <v>99</v>
      </c>
      <c r="B68" s="4" t="s">
        <v>100</v>
      </c>
      <c r="C68" s="16">
        <v>2</v>
      </c>
      <c r="D68" s="23">
        <v>2</v>
      </c>
      <c r="E68" s="7" t="s">
        <v>101</v>
      </c>
    </row>
    <row r="69" spans="1:5" ht="76" customHeight="1" x14ac:dyDescent="0.35">
      <c r="A69" s="3" t="s">
        <v>102</v>
      </c>
      <c r="B69" s="4" t="s">
        <v>103</v>
      </c>
      <c r="C69" s="16">
        <v>1</v>
      </c>
      <c r="D69" s="23">
        <v>1</v>
      </c>
      <c r="E69" s="3" t="s">
        <v>6</v>
      </c>
    </row>
    <row r="70" spans="1:5" ht="76" customHeight="1" x14ac:dyDescent="0.35">
      <c r="A70" s="3" t="s">
        <v>104</v>
      </c>
      <c r="B70" s="4" t="s">
        <v>105</v>
      </c>
      <c r="C70" s="16">
        <v>3</v>
      </c>
      <c r="D70" s="23">
        <v>2</v>
      </c>
      <c r="E70" s="3" t="s">
        <v>12</v>
      </c>
    </row>
    <row r="71" spans="1:5" ht="76" customHeight="1" x14ac:dyDescent="0.35">
      <c r="A71" s="3" t="s">
        <v>106</v>
      </c>
      <c r="B71" s="4" t="s">
        <v>194</v>
      </c>
      <c r="C71" s="16">
        <v>1</v>
      </c>
      <c r="D71" s="23">
        <v>1</v>
      </c>
      <c r="E71" s="3" t="s">
        <v>6</v>
      </c>
    </row>
    <row r="72" spans="1:5" ht="76" customHeight="1" x14ac:dyDescent="0.35">
      <c r="A72" s="3" t="s">
        <v>107</v>
      </c>
      <c r="B72" s="4" t="s">
        <v>162</v>
      </c>
      <c r="C72" s="16">
        <v>2</v>
      </c>
      <c r="D72" s="23">
        <v>2</v>
      </c>
      <c r="E72" s="3" t="s">
        <v>161</v>
      </c>
    </row>
    <row r="73" spans="1:5" ht="76" customHeight="1" x14ac:dyDescent="0.35">
      <c r="A73" s="3" t="s">
        <v>108</v>
      </c>
      <c r="B73" s="4" t="s">
        <v>109</v>
      </c>
      <c r="C73" s="16">
        <v>2</v>
      </c>
      <c r="D73" s="23">
        <v>1</v>
      </c>
      <c r="E73" s="3" t="s">
        <v>110</v>
      </c>
    </row>
    <row r="74" spans="1:5" ht="81" customHeight="1" x14ac:dyDescent="0.35">
      <c r="A74" s="3" t="s">
        <v>111</v>
      </c>
      <c r="B74" s="4" t="s">
        <v>193</v>
      </c>
      <c r="C74" s="16">
        <v>3</v>
      </c>
      <c r="D74" s="23">
        <v>2</v>
      </c>
      <c r="E74" s="3" t="s">
        <v>154</v>
      </c>
    </row>
    <row r="75" spans="1:5" ht="77.5" x14ac:dyDescent="0.35">
      <c r="A75" s="3" t="s">
        <v>112</v>
      </c>
      <c r="B75" s="4" t="s">
        <v>206</v>
      </c>
      <c r="C75" s="16">
        <v>8</v>
      </c>
      <c r="D75" s="24">
        <v>2</v>
      </c>
      <c r="E75" s="3" t="s">
        <v>207</v>
      </c>
    </row>
    <row r="76" spans="1:5" ht="76" customHeight="1" x14ac:dyDescent="0.35">
      <c r="A76" s="3" t="s">
        <v>113</v>
      </c>
      <c r="B76" s="4" t="s">
        <v>114</v>
      </c>
      <c r="C76" s="16">
        <v>3</v>
      </c>
      <c r="D76" s="23">
        <v>3</v>
      </c>
      <c r="E76" s="3" t="s">
        <v>6</v>
      </c>
    </row>
    <row r="77" spans="1:5" ht="108.5" x14ac:dyDescent="0.35">
      <c r="A77" s="3" t="s">
        <v>115</v>
      </c>
      <c r="B77" s="4" t="s">
        <v>155</v>
      </c>
      <c r="C77" s="17">
        <v>4</v>
      </c>
      <c r="D77" s="23">
        <v>4</v>
      </c>
      <c r="E77" s="3" t="s">
        <v>191</v>
      </c>
    </row>
    <row r="78" spans="1:5" ht="76" customHeight="1" x14ac:dyDescent="0.35">
      <c r="A78" s="3" t="s">
        <v>116</v>
      </c>
      <c r="B78" s="4" t="s">
        <v>117</v>
      </c>
      <c r="C78" s="16">
        <v>2</v>
      </c>
      <c r="D78" s="23">
        <v>1</v>
      </c>
      <c r="E78" s="3" t="s">
        <v>6</v>
      </c>
    </row>
    <row r="79" spans="1:5" ht="76" customHeight="1" x14ac:dyDescent="0.35">
      <c r="A79" s="3" t="s">
        <v>118</v>
      </c>
      <c r="B79" s="4" t="s">
        <v>123</v>
      </c>
      <c r="C79" s="16">
        <v>2</v>
      </c>
      <c r="D79" s="25">
        <v>2</v>
      </c>
      <c r="E79" s="3" t="s">
        <v>196</v>
      </c>
    </row>
    <row r="80" spans="1:5" ht="76" customHeight="1" x14ac:dyDescent="0.35">
      <c r="A80" s="3" t="s">
        <v>119</v>
      </c>
      <c r="B80" s="4" t="s">
        <v>147</v>
      </c>
      <c r="C80" s="17">
        <v>1</v>
      </c>
      <c r="D80" s="25">
        <v>1</v>
      </c>
      <c r="E80" s="6" t="s">
        <v>6</v>
      </c>
    </row>
    <row r="81" spans="1:5" ht="76" customHeight="1" x14ac:dyDescent="0.35">
      <c r="A81" s="8" t="s">
        <v>120</v>
      </c>
      <c r="B81" s="8"/>
      <c r="C81" s="14">
        <f>+SUM(C3:C80)</f>
        <v>208</v>
      </c>
      <c r="D81" s="14">
        <f>+SUM(D3:D80)</f>
        <v>133</v>
      </c>
      <c r="E81" s="3"/>
    </row>
    <row r="82" spans="1:5" ht="76" customHeight="1" x14ac:dyDescent="0.35">
      <c r="A82" s="9"/>
      <c r="B82" s="9"/>
      <c r="C82" s="19"/>
      <c r="D82" s="20"/>
      <c r="E82" s="9"/>
    </row>
    <row r="83" spans="1:5" ht="76" customHeight="1" x14ac:dyDescent="0.35">
      <c r="A83" s="13"/>
    </row>
  </sheetData>
  <sortState xmlns:xlrd2="http://schemas.microsoft.com/office/spreadsheetml/2017/richdata2" ref="A4:E84">
    <sortCondition ref="A4:A84"/>
  </sortState>
  <mergeCells count="1">
    <mergeCell ref="A1:E1"/>
  </mergeCells>
  <phoneticPr fontId="22" type="noConversion"/>
  <hyperlinks>
    <hyperlink ref="B10" r:id="rId1" xr:uid="{7B03853B-03CF-49B0-9107-24A43003E82F}"/>
    <hyperlink ref="B38" r:id="rId2" xr:uid="{D0879BE6-9995-42F7-945F-AB292B353F3D}"/>
  </hyperlinks>
  <pageMargins left="0.7" right="0.7" top="0.75" bottom="0.75" header="0.3" footer="0.3"/>
  <pageSetup paperSize="9" scale="65"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0AAF1D4AA7246B3AFE87F02F8D2A9" ma:contentTypeVersion="18" ma:contentTypeDescription="Create a new document." ma:contentTypeScope="" ma:versionID="25c01a395f3fec21fb733e663a3c7487">
  <xsd:schema xmlns:xsd="http://www.w3.org/2001/XMLSchema" xmlns:xs="http://www.w3.org/2001/XMLSchema" xmlns:p="http://schemas.microsoft.com/office/2006/metadata/properties" xmlns:ns2="25cd4fbc-2e2b-400f-ade9-806427c4affd" xmlns:ns3="ea4f8f54-2bc2-4ef5-b476-18a40332a626" targetNamespace="http://schemas.microsoft.com/office/2006/metadata/properties" ma:root="true" ma:fieldsID="f04905c84f0a98569cf58ea2c05ac772" ns2:_="" ns3:_="">
    <xsd:import namespace="25cd4fbc-2e2b-400f-ade9-806427c4affd"/>
    <xsd:import namespace="ea4f8f54-2bc2-4ef5-b476-18a40332a6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d4fbc-2e2b-400f-ade9-806427c4a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de11242-6e73-49c6-980c-6919cde2f27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f8f54-2bc2-4ef5-b476-18a40332a6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40fa9e-aad4-43d2-8635-92627149b046}" ma:internalName="TaxCatchAll" ma:showField="CatchAllData" ma:web="ea4f8f54-2bc2-4ef5-b476-18a40332a6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4f8f54-2bc2-4ef5-b476-18a40332a626" xsi:nil="true"/>
    <lcf76f155ced4ddcb4097134ff3c332f xmlns="25cd4fbc-2e2b-400f-ade9-806427c4affd">
      <Terms xmlns="http://schemas.microsoft.com/office/infopath/2007/PartnerControls"/>
    </lcf76f155ced4ddcb4097134ff3c332f>
    <SharedWithUsers xmlns="ea4f8f54-2bc2-4ef5-b476-18a40332a626">
      <UserInfo>
        <DisplayName>MAV MCH Team Members</DisplayName>
        <AccountId>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05B7A-F9D0-458A-8974-226372C97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d4fbc-2e2b-400f-ade9-806427c4affd"/>
    <ds:schemaRef ds:uri="ea4f8f54-2bc2-4ef5-b476-18a40332a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B4437-C118-4C46-A378-9A49C70815AE}">
  <ds:schemaRefs>
    <ds:schemaRef ds:uri="http://schemas.microsoft.com/office/2006/metadata/properties"/>
    <ds:schemaRef ds:uri="http://schemas.microsoft.com/office/infopath/2007/PartnerControls"/>
    <ds:schemaRef ds:uri="ea4f8f54-2bc2-4ef5-b476-18a40332a626"/>
    <ds:schemaRef ds:uri="25cd4fbc-2e2b-400f-ade9-806427c4affd"/>
  </ds:schemaRefs>
</ds:datastoreItem>
</file>

<file path=customXml/itemProps3.xml><?xml version="1.0" encoding="utf-8"?>
<ds:datastoreItem xmlns:ds="http://schemas.openxmlformats.org/officeDocument/2006/customXml" ds:itemID="{AED12D3E-D899-48B0-B795-A0717403D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place availability 202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Catina Adams</dc:creator>
  <cp:keywords/>
  <dc:description/>
  <cp:lastModifiedBy>Melissa Ryan</cp:lastModifiedBy>
  <cp:revision/>
  <dcterms:created xsi:type="dcterms:W3CDTF">2019-08-22T01:00:21Z</dcterms:created>
  <dcterms:modified xsi:type="dcterms:W3CDTF">2025-07-31T03:26:12Z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0x0101004330AAF1D4AA7246B3AFE87F02F8D2A9</vt:lpwstr>
  </property>
  <property fmtid="{D5CDD505-2E9C-101B-9397-08002B2CF9AE}" pid="3" name="MediaServiceImageTags">
    <vt:lpwstr/>
  </property>
</Properties>
</file>